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E5" i="1"/>
  <c r="E4" i="1"/>
  <c r="C5" i="1"/>
  <c r="C4" i="1"/>
  <c r="B8" i="1"/>
  <c r="B7" i="1"/>
  <c r="B6" i="1"/>
  <c r="B5" i="1"/>
  <c r="B4" i="1"/>
  <c r="B9" i="1" l="1"/>
  <c r="C9" i="1" l="1"/>
</calcChain>
</file>

<file path=xl/sharedStrings.xml><?xml version="1.0" encoding="utf-8"?>
<sst xmlns="http://schemas.openxmlformats.org/spreadsheetml/2006/main" count="18" uniqueCount="14">
  <si>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</si>
  <si>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</si>
  <si>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</si>
  <si>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</si>
  <si>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</si>
  <si>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</si>
  <si>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</si>
  <si>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</si>
  <si>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</si>
  <si>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</si>
  <si>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</si>
  <si>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АО "Самарагорэнергосбыт"</t>
  </si>
  <si>
    <t>ОАО "РУСЭНЕРГОСБЫТ"</t>
  </si>
  <si>
    <t>август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</si>
</sst>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19">
          <cell r="L19">
            <v>9647074</v>
          </cell>
          <cell r="M19">
            <v>2.0812600514933335</v>
          </cell>
          <cell r="AA19">
            <v>2285856</v>
          </cell>
          <cell r="AB19">
            <v>2.4806814558747359</v>
          </cell>
          <cell r="AG19">
            <v>712664</v>
          </cell>
          <cell r="AH19">
            <v>1.8887916325224792</v>
          </cell>
          <cell r="AM19">
            <v>11106</v>
          </cell>
          <cell r="AN19">
            <v>1.9411921483882586</v>
          </cell>
          <cell r="AS19">
            <v>276704</v>
          </cell>
          <cell r="AT19">
            <v>1.8830245316294667</v>
          </cell>
        </row>
        <row r="20">
          <cell r="L20">
            <v>16963.285</v>
          </cell>
          <cell r="M20">
            <v>413.36060085060171</v>
          </cell>
          <cell r="AA20">
            <v>497</v>
          </cell>
          <cell r="AB20">
            <v>415.80925553319923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4" sqref="D4:D8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8"/>
      <c r="B1" s="30" t="s">
        <v>13</v>
      </c>
      <c r="C1" s="31"/>
      <c r="D1" s="31"/>
      <c r="E1" s="32"/>
    </row>
    <row r="2" spans="1:5" ht="15.75" thickBot="1" x14ac:dyDescent="0.3">
      <c r="A2" s="29"/>
      <c r="B2" s="33" t="s">
        <v>0</v>
      </c>
      <c r="C2" s="34"/>
      <c r="D2" s="34" t="s">
        <v>8</v>
      </c>
      <c r="E2" s="35"/>
    </row>
    <row r="3" spans="1:5" ht="30.75" thickBot="1" x14ac:dyDescent="0.3">
      <c r="A3" s="14" t="s">
        <v>1</v>
      </c>
      <c r="B3" s="11" t="s">
        <v>2</v>
      </c>
      <c r="C3" s="20" t="s">
        <v>3</v>
      </c>
      <c r="D3" s="12" t="s">
        <v>4</v>
      </c>
      <c r="E3" s="18" t="s">
        <v>5</v>
      </c>
    </row>
    <row r="4" spans="1:5" x14ac:dyDescent="0.25">
      <c r="A4" s="15" t="s">
        <v>11</v>
      </c>
      <c r="B4" s="19">
        <f>'[1]2016'!$L$19</f>
        <v>9647074</v>
      </c>
      <c r="C4" s="21">
        <f>'[1]2016'!$L$20</f>
        <v>16963.285</v>
      </c>
      <c r="D4" s="27">
        <f>'[1]2016'!$M$19</f>
        <v>2.0812600514933335</v>
      </c>
      <c r="E4" s="24">
        <f>'[1]2016'!$M$20</f>
        <v>413.36060085060171</v>
      </c>
    </row>
    <row r="5" spans="1:5" x14ac:dyDescent="0.25">
      <c r="A5" s="16" t="s">
        <v>7</v>
      </c>
      <c r="B5" s="1">
        <f>'[1]2016'!$AA$19</f>
        <v>2285856</v>
      </c>
      <c r="C5" s="22">
        <f>'[1]2016'!$AA$20</f>
        <v>497</v>
      </c>
      <c r="D5" s="9">
        <f>'[1]2016'!$AB$19</f>
        <v>2.4806814558747359</v>
      </c>
      <c r="E5" s="25">
        <f>'[1]2016'!$AB$20</f>
        <v>415.80925553319923</v>
      </c>
    </row>
    <row r="6" spans="1:5" x14ac:dyDescent="0.25">
      <c r="A6" s="16" t="s">
        <v>9</v>
      </c>
      <c r="B6" s="1">
        <f>'[1]2016'!$AG$19</f>
        <v>712664</v>
      </c>
      <c r="C6" s="22">
        <v>0</v>
      </c>
      <c r="D6" s="9">
        <f>'[1]2016'!$AH$19</f>
        <v>1.8887916325224792</v>
      </c>
      <c r="E6" s="25" t="s">
        <v>6</v>
      </c>
    </row>
    <row r="7" spans="1:5" x14ac:dyDescent="0.25">
      <c r="A7" s="16" t="s">
        <v>10</v>
      </c>
      <c r="B7" s="1">
        <f>'[1]2016'!$AM$19</f>
        <v>11106</v>
      </c>
      <c r="C7" s="22">
        <v>0</v>
      </c>
      <c r="D7" s="9">
        <f>'[1]2016'!$AN$19</f>
        <v>1.9411921483882586</v>
      </c>
      <c r="E7" s="25" t="s">
        <v>6</v>
      </c>
    </row>
    <row r="8" spans="1:5" ht="15.75" thickBot="1" x14ac:dyDescent="0.3">
      <c r="A8" s="17" t="s">
        <v>12</v>
      </c>
      <c r="B8" s="2">
        <f>'[1]2016'!$AS$19</f>
        <v>276704</v>
      </c>
      <c r="C8" s="23">
        <v>0</v>
      </c>
      <c r="D8" s="10">
        <f>'[1]2016'!$AT$19</f>
        <v>1.8830245316294667</v>
      </c>
      <c r="E8" s="26" t="s">
        <v>6</v>
      </c>
    </row>
    <row r="9" spans="1:5" ht="15.75" thickBot="1" x14ac:dyDescent="0.3">
      <c r="A9" s="5"/>
      <c r="B9" s="6">
        <f>SUM(B4:B8)</f>
        <v>12933404</v>
      </c>
      <c r="C9" s="7">
        <f>SUM(C4:C7)</f>
        <v>17460.285</v>
      </c>
      <c r="D9" s="13" t="s">
        <v>6</v>
      </c>
      <c r="E9" s="8" t="s">
        <v>6</v>
      </c>
    </row>
    <row r="10" spans="1:5" x14ac:dyDescent="0.25">
      <c r="B10" s="3"/>
    </row>
    <row r="11" spans="1:5" x14ac:dyDescent="0.25">
      <c r="B11" s="3"/>
    </row>
    <row r="12" spans="1:5" x14ac:dyDescent="0.25">
      <c r="B12" s="3"/>
    </row>
    <row r="13" spans="1:5" x14ac:dyDescent="0.25">
      <c r="B13" s="3"/>
    </row>
    <row r="14" spans="1:5" x14ac:dyDescent="0.25">
      <c r="C14" s="4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2016-09-22T07:15:54Z</dcterms:modified>
</cp:coreProperties>
</file>